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DieseArbeitsmappe"/>
  <mc:AlternateContent xmlns:mc="http://schemas.openxmlformats.org/markup-compatibility/2006">
    <mc:Choice Requires="x15">
      <x15ac:absPath xmlns:x15ac="http://schemas.microsoft.com/office/spreadsheetml/2010/11/ac" url="G:\Kommunikation\Öffentlichkeitsarbeit\1.6.2 Jubiläum 2024\2_Jubiläumswebseite\Inhalte\März\Grafik des Monats\"/>
    </mc:Choice>
  </mc:AlternateContent>
  <xr:revisionPtr revIDLastSave="0" documentId="13_ncr:1_{A6338E36-3CF1-4B86-84B1-18B28C14DFB9}" xr6:coauthVersionLast="47" xr6:coauthVersionMax="47" xr10:uidLastSave="{00000000-0000-0000-0000-000000000000}"/>
  <bookViews>
    <workbookView xWindow="-108" yWindow="-108" windowWidth="23256" windowHeight="13896" tabRatio="878" xr2:uid="{00000000-000D-0000-FFFF-FFFF00000000}"/>
  </bookViews>
  <sheets>
    <sheet name="Daten Nutztierhalter Übersicht" sheetId="89" r:id="rId1"/>
    <sheet name=" Säule" sheetId="70" state="hidden" r:id="rId2"/>
    <sheet name="Säulengrafik" sheetId="8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70" l="1"/>
  <c r="E10" i="70"/>
  <c r="F10" i="70"/>
  <c r="G10" i="70" l="1"/>
</calcChain>
</file>

<file path=xl/sharedStrings.xml><?xml version="1.0" encoding="utf-8"?>
<sst xmlns="http://schemas.openxmlformats.org/spreadsheetml/2006/main" count="37" uniqueCount="36">
  <si>
    <t>Herkunft der Geflügelfleischimporte</t>
  </si>
  <si>
    <t>Provenance des importations de viande de volaille</t>
  </si>
  <si>
    <t>Abbildung 46: Herkunft der Geflügelfleischimporte (Fleisch und geniessbare Schlachtnebenprodukte)</t>
  </si>
  <si>
    <t>Illustration 46: Provenance des importations de viande de volaille (viande et abats comestibles)</t>
  </si>
  <si>
    <t>Graifkhöhe</t>
  </si>
  <si>
    <t>Grafikbreite</t>
  </si>
  <si>
    <t>Deutschland</t>
  </si>
  <si>
    <t>Allemagne</t>
  </si>
  <si>
    <t>Quelle: EZV</t>
  </si>
  <si>
    <t>Source: AFD</t>
  </si>
  <si>
    <t>Brasilien</t>
  </si>
  <si>
    <t>Frankreich</t>
  </si>
  <si>
    <t>Ungarn</t>
  </si>
  <si>
    <t>Brésil</t>
  </si>
  <si>
    <t>France</t>
  </si>
  <si>
    <t>Hongrie</t>
  </si>
  <si>
    <t>Grafikhöhe</t>
  </si>
  <si>
    <t>Schweine</t>
  </si>
  <si>
    <t>Rindvieh</t>
  </si>
  <si>
    <t>Geflügel</t>
  </si>
  <si>
    <t>Schafe</t>
  </si>
  <si>
    <t>Ziegen</t>
  </si>
  <si>
    <t>Equiden</t>
  </si>
  <si>
    <t>Jahr</t>
  </si>
  <si>
    <t>Entwicklung der Anzahl Nutztierhalter: Übersicht von 1911 - 2021</t>
  </si>
  <si>
    <t>bovins</t>
  </si>
  <si>
    <t>porcs</t>
  </si>
  <si>
    <t>volaille</t>
  </si>
  <si>
    <t>équidés</t>
  </si>
  <si>
    <t>chèvres</t>
  </si>
  <si>
    <t>moutons</t>
  </si>
  <si>
    <t>Illustration: Évolution du nombre de détenteurs d'animaux de rente : aperçu de 1918 à 2022</t>
  </si>
  <si>
    <t>Quelle: Schweizer Bauernverband, Archiv Statistische Erhebungen und Schätzungen (Ausgaben "SES_1922-01" bis "SES_2022-99"), https://www.sbv-usp.ch/de/services/agristat-statistik-der-schweizer-landwirtschaft/statistische-erhebungen-und-schaetzungen-ses/archiv-statistische-erhebungen-und-schaetzungen</t>
  </si>
  <si>
    <t>Source: union suisse des paysans, archive statistiques et évaluations (éditions "SES_1922-01" à "SES_2022-99"), https://www.sbv-usp.ch/fr/service/agristat/statistiques-et-evaluations-seaa/archive-statistiques-et-evaluations</t>
  </si>
  <si>
    <t xml:space="preserve">Hinweis: Die gelb markierten Werte stammen aus eigenen Berechnungen bzw. wurden interpoliert, um die Lücken zwischen den vorhandenen Daten schliessen zu können. </t>
  </si>
  <si>
    <t xml:space="preserve">Remarque : les valeurs marquées en jaune ont été interpolées afin de pouvoir combler les lacunes entre les données disponibles.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</si>
</sst>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i/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8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1" fillId="0" borderId="0"/>
    <xf numFmtId="0" fontId="12" fillId="0" borderId="0"/>
    <xf numFmtId="43" fontId="11" fillId="0" borderId="0" applyFont="0" applyFill="0" applyBorder="0" applyAlignment="0" applyProtection="0"/>
    <xf numFmtId="0" fontId="15" fillId="0" borderId="0"/>
    <xf numFmtId="0" fontId="11" fillId="0" borderId="0"/>
    <xf numFmtId="43" fontId="1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6" fillId="0" borderId="0" xfId="0" applyFont="1"/>
    <xf numFmtId="0" fontId="4" fillId="0" borderId="0" xfId="0" applyFont="1"/>
    <xf numFmtId="0" fontId="0" fillId="0" borderId="0" xfId="0" applyAlignment="1">
      <alignment wrapText="1"/>
    </xf>
    <xf numFmtId="164" fontId="2" fillId="0" borderId="0" xfId="1" applyNumberFormat="1" applyFill="1"/>
    <xf numFmtId="164" fontId="0" fillId="0" borderId="0" xfId="0" applyNumberFormat="1"/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3" fillId="0" borderId="0" xfId="0" applyFont="1"/>
    <xf numFmtId="0" fontId="12" fillId="0" borderId="0" xfId="0" applyFont="1"/>
    <xf numFmtId="164" fontId="0" fillId="0" borderId="0" xfId="1" applyNumberFormat="1" applyFont="1"/>
    <xf numFmtId="1" fontId="0" fillId="0" borderId="0" xfId="0" applyNumberFormat="1"/>
    <xf numFmtId="164" fontId="0" fillId="2" borderId="0" xfId="1" applyNumberFormat="1" applyFont="1" applyFill="1"/>
    <xf numFmtId="0" fontId="14" fillId="0" borderId="0" xfId="0" applyFont="1"/>
    <xf numFmtId="0" fontId="5" fillId="0" borderId="0" xfId="0" applyFont="1"/>
  </cellXfs>
  <cellStyles count="9">
    <cellStyle name="Komma" xfId="1" builtinId="3"/>
    <cellStyle name="Komma 2" xfId="5" xr:uid="{4AA7F244-DE54-462D-A9E2-746086C59088}"/>
    <cellStyle name="Komma 3" xfId="8" xr:uid="{56C528F6-AC52-4327-B6C6-89D16C5CA9CC}"/>
    <cellStyle name="Normal_Bz2002t33_haupt" xfId="6" xr:uid="{48EE2F4C-7733-43B5-A6E3-FBE58E670F4F}"/>
    <cellStyle name="Proviande 1" xfId="4" xr:uid="{59A4D8AC-0252-4DE6-B1C4-605878A5A732}"/>
    <cellStyle name="s]_x000d__x000a_spooler=yes_x000d__x000a_load=c:\ati\atidesk\atikey.exe nwpopup.exe hpsw.exe c:\mouse\wbuttons.exe_x000d__x000a_run=_x000d__x000a_Beep=yes_x000d__x000a_NullPort=No" xfId="2" xr:uid="{00000000-0005-0000-0000-000002000000}"/>
    <cellStyle name="Standard" xfId="0" builtinId="0"/>
    <cellStyle name="Standard 2" xfId="3" xr:uid="{B40AD2E9-FBBE-FA47-AEA9-351432CA3BB1}"/>
    <cellStyle name="Standard 3" xfId="7" xr:uid="{BAD82103-117A-4B41-A12D-990382C038E6}"/>
  </cellStyles>
  <dxfs count="0"/>
  <tableStyles count="0" defaultTableStyle="TableStyleMedium9" defaultPivotStyle="PivotStyleLight16"/>
  <colors>
    <mruColors>
      <color rgb="FFBC523F"/>
      <color rgb="FFAC382D"/>
      <color rgb="FFCA6F59"/>
      <color rgb="FFB60813"/>
      <color rgb="FF876A5A"/>
      <color rgb="FFCABBB3"/>
      <color rgb="FFD10000"/>
      <color rgb="FF1F1819"/>
      <color rgb="FF2F2019"/>
      <color rgb="FF3723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8118321018455"/>
          <c:y val="6.0669506475624975E-2"/>
          <c:w val="0.69241353269185191"/>
          <c:h val="0.785497832936213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Säule'!$A$5</c:f>
              <c:strCache>
                <c:ptCount val="1"/>
                <c:pt idx="0">
                  <c:v>Brasilien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Säule'!$C$5:$G$5</c:f>
              <c:numCache>
                <c:formatCode>_ * #,##0_ ;_ * \-#,##0_ ;_ * "-"??_ ;_ @_ </c:formatCode>
                <c:ptCount val="5"/>
                <c:pt idx="0">
                  <c:v>19210.368999999999</c:v>
                </c:pt>
                <c:pt idx="1">
                  <c:v>19961.647000000001</c:v>
                </c:pt>
                <c:pt idx="2">
                  <c:v>17602.348000000002</c:v>
                </c:pt>
                <c:pt idx="3">
                  <c:v>17797.751</c:v>
                </c:pt>
                <c:pt idx="4">
                  <c:v>15843.495999999999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E64D-803F-9D560E81224F}"/>
            </c:ext>
          </c:extLst>
        </c:ser>
        <c:ser>
          <c:idx val="1"/>
          <c:order val="1"/>
          <c:tx>
            <c:strRef>
              <c:f>' Säule'!$A$6</c:f>
              <c:strCache>
                <c:ptCount val="1"/>
                <c:pt idx="0">
                  <c:v>Deutschland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Säule'!$C$6:$G$6</c:f>
              <c:numCache>
                <c:formatCode>_ * #,##0_ ;_ * \-#,##0_ ;_ * "-"??_ ;_ @_ </c:formatCode>
                <c:ptCount val="5"/>
                <c:pt idx="0">
                  <c:v>11222.480999999998</c:v>
                </c:pt>
                <c:pt idx="1">
                  <c:v>9397.2459999999992</c:v>
                </c:pt>
                <c:pt idx="2">
                  <c:v>8531.610999999999</c:v>
                </c:pt>
                <c:pt idx="3">
                  <c:v>7636.7419999999993</c:v>
                </c:pt>
                <c:pt idx="4">
                  <c:v>5611.9269999999997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E64D-803F-9D560E81224F}"/>
            </c:ext>
          </c:extLst>
        </c:ser>
        <c:ser>
          <c:idx val="2"/>
          <c:order val="2"/>
          <c:tx>
            <c:strRef>
              <c:f>' Säule'!$A$7</c:f>
              <c:strCache>
                <c:ptCount val="1"/>
                <c:pt idx="0">
                  <c:v>Frankreich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Säule'!$C$7:$G$7</c:f>
              <c:numCache>
                <c:formatCode>_ * #,##0_ ;_ * \-#,##0_ ;_ * "-"??_ ;_ @_ </c:formatCode>
                <c:ptCount val="5"/>
                <c:pt idx="0">
                  <c:v>6591.3239999999996</c:v>
                </c:pt>
                <c:pt idx="1">
                  <c:v>6876.4319999999998</c:v>
                </c:pt>
                <c:pt idx="2">
                  <c:v>5882.621000000001</c:v>
                </c:pt>
                <c:pt idx="3">
                  <c:v>6164.5850000000009</c:v>
                </c:pt>
                <c:pt idx="4">
                  <c:v>5434.8340000000007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4E-E64D-803F-9D560E81224F}"/>
            </c:ext>
          </c:extLst>
        </c:ser>
        <c:ser>
          <c:idx val="3"/>
          <c:order val="3"/>
          <c:tx>
            <c:strRef>
              <c:f>' Säule'!$A$8</c:f>
              <c:strCache>
                <c:ptCount val="1"/>
                <c:pt idx="0">
                  <c:v>Ungarn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Säule'!$C$8:$G$8</c:f>
              <c:numCache>
                <c:formatCode>_ * #,##0_ ;_ * \-#,##0_ ;_ * "-"??_ ;_ @_ </c:formatCode>
                <c:ptCount val="5"/>
                <c:pt idx="0">
                  <c:v>5014.4920000000002</c:v>
                </c:pt>
                <c:pt idx="1">
                  <c:v>6162.6440000000002</c:v>
                </c:pt>
                <c:pt idx="2">
                  <c:v>5949.2520000000004</c:v>
                </c:pt>
                <c:pt idx="3">
                  <c:v>5381.3510000000006</c:v>
                </c:pt>
                <c:pt idx="4">
                  <c:v>5411.4939999999997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4E-E64D-803F-9D560E81224F}"/>
            </c:ext>
          </c:extLst>
        </c:ser>
        <c:ser>
          <c:idx val="4"/>
          <c:order val="4"/>
          <c:tx>
            <c:strRef>
              <c:f>' Säule'!$A$13</c:f>
              <c:strCache>
                <c:ptCount val="1"/>
                <c:pt idx="0">
                  <c:v>Grafikhöhe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Säule'!$C$9:$G$9</c:f>
              <c:numCache>
                <c:formatCode>_ * #,##0_ ;_ * \-#,##0_ ;_ * "-"??_ ;_ @_ </c:formatCode>
                <c:ptCount val="5"/>
                <c:pt idx="1">
                  <c:v>8002.5890000000009</c:v>
                </c:pt>
                <c:pt idx="2">
                  <c:v>9621.4439999999977</c:v>
                </c:pt>
                <c:pt idx="3">
                  <c:v>8156.6960000000008</c:v>
                </c:pt>
                <c:pt idx="4">
                  <c:v>6538.2089999999998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4E-E64D-803F-9D560E812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35153792"/>
        <c:axId val="335163776"/>
      </c:barChart>
      <c:catAx>
        <c:axId val="335153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rgbClr val="000000"/>
                    </a:solidFill>
                    <a:latin typeface="Poppins" pitchFamily="2" charset="77"/>
                    <a:ea typeface="Calibri"/>
                    <a:cs typeface="Poppins" pitchFamily="2" charset="77"/>
                  </a:defRPr>
                </a:pPr>
                <a:r>
                  <a:rPr lang="de-DE" sz="2800"/>
                  <a:t>© Proviande</a:t>
                </a:r>
              </a:p>
            </c:rich>
          </c:tx>
          <c:layout>
            <c:manualLayout>
              <c:xMode val="edge"/>
              <c:yMode val="edge"/>
              <c:x val="0.45754194842056389"/>
              <c:y val="0.9304330993570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rgbClr val="000000"/>
                  </a:solidFill>
                  <a:latin typeface="Poppins" pitchFamily="2" charset="77"/>
                  <a:ea typeface="Calibri"/>
                  <a:cs typeface="Poppins" pitchFamily="2" charset="77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3600" b="0" i="0" u="none" strike="noStrike" kern="1200" baseline="0">
                <a:solidFill>
                  <a:srgbClr val="000000"/>
                </a:solidFill>
                <a:latin typeface="Poppins" pitchFamily="2" charset="77"/>
                <a:ea typeface="Calibri"/>
                <a:cs typeface="Poppins" pitchFamily="2" charset="77"/>
              </a:defRPr>
            </a:pPr>
            <a:endParaRPr lang="de-DE"/>
          </a:p>
        </c:txPr>
        <c:crossAx val="335163776"/>
        <c:crosses val="autoZero"/>
        <c:auto val="1"/>
        <c:lblAlgn val="ctr"/>
        <c:lblOffset val="100"/>
        <c:noMultiLvlLbl val="0"/>
      </c:catAx>
      <c:valAx>
        <c:axId val="33516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rgbClr val="000000"/>
                    </a:solidFill>
                    <a:latin typeface="Poppins" pitchFamily="2" charset="77"/>
                    <a:ea typeface="Calibri"/>
                    <a:cs typeface="Poppins" pitchFamily="2" charset="77"/>
                  </a:defRPr>
                </a:pPr>
                <a:r>
                  <a:rPr lang="de-CH"/>
                  <a:t>Tonnen netto</a:t>
                </a:r>
              </a:p>
            </c:rich>
          </c:tx>
          <c:layout>
            <c:manualLayout>
              <c:xMode val="edge"/>
              <c:yMode val="edge"/>
              <c:x val="2.6973629121442327E-2"/>
              <c:y val="0.355168067981983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rgbClr val="000000"/>
                  </a:solidFill>
                  <a:latin typeface="Poppins" pitchFamily="2" charset="77"/>
                  <a:ea typeface="Calibri"/>
                  <a:cs typeface="Poppins" pitchFamily="2" charset="77"/>
                </a:defRPr>
              </a:pPr>
              <a:endParaRPr lang="de-DE"/>
            </a:p>
          </c:txPr>
        </c:title>
        <c:numFmt formatCode="_ * #,##0_ ;_ * \-#,##0_ ;_ * &quot;-&quot;??_ ;_ @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3600" b="0" i="0" u="none" strike="noStrike" kern="1200" baseline="0">
                <a:solidFill>
                  <a:srgbClr val="000000"/>
                </a:solidFill>
                <a:latin typeface="Poppins" pitchFamily="2" charset="77"/>
                <a:ea typeface="Calibri"/>
                <a:cs typeface="Poppins" pitchFamily="2" charset="77"/>
              </a:defRPr>
            </a:pPr>
            <a:endParaRPr lang="de-DE"/>
          </a:p>
        </c:txPr>
        <c:crossAx val="335153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210917810941199"/>
          <c:y val="0.217467798676969"/>
          <c:w val="0.1403854624307575"/>
          <c:h val="0.57013923954645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rgbClr val="000000"/>
              </a:solidFill>
              <a:latin typeface="Poppins" pitchFamily="2" charset="77"/>
              <a:ea typeface="Calibri"/>
              <a:cs typeface="Poppins" pitchFamily="2" charset="77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3600" b="0" i="0" u="none" strike="noStrike" baseline="0">
          <a:solidFill>
            <a:srgbClr val="000000"/>
          </a:solidFill>
          <a:latin typeface="Poppins" pitchFamily="2" charset="77"/>
          <a:ea typeface="Calibri"/>
          <a:cs typeface="Poppins" pitchFamily="2" charset="77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8118321018455"/>
          <c:y val="6.0669506475624975E-2"/>
          <c:w val="0.69241353269185191"/>
          <c:h val="0.785497832936213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Säule'!$B$5</c:f>
              <c:strCache>
                <c:ptCount val="1"/>
                <c:pt idx="0">
                  <c:v>Brésil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Säule'!$C$5:$G$5</c:f>
              <c:numCache>
                <c:formatCode>_ * #,##0_ ;_ * \-#,##0_ ;_ * "-"??_ ;_ @_ </c:formatCode>
                <c:ptCount val="5"/>
                <c:pt idx="0">
                  <c:v>19210.368999999999</c:v>
                </c:pt>
                <c:pt idx="1">
                  <c:v>19961.647000000001</c:v>
                </c:pt>
                <c:pt idx="2">
                  <c:v>17602.348000000002</c:v>
                </c:pt>
                <c:pt idx="3">
                  <c:v>17797.751</c:v>
                </c:pt>
                <c:pt idx="4">
                  <c:v>15843.495999999999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7-C445-B53D-D1AD71A93CAA}"/>
            </c:ext>
          </c:extLst>
        </c:ser>
        <c:ser>
          <c:idx val="1"/>
          <c:order val="1"/>
          <c:tx>
            <c:strRef>
              <c:f>' Säule'!$B$6</c:f>
              <c:strCache>
                <c:ptCount val="1"/>
                <c:pt idx="0">
                  <c:v>Allemagne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Säule'!$C$6:$G$6</c:f>
              <c:numCache>
                <c:formatCode>_ * #,##0_ ;_ * \-#,##0_ ;_ * "-"??_ ;_ @_ </c:formatCode>
                <c:ptCount val="5"/>
                <c:pt idx="0">
                  <c:v>11222.480999999998</c:v>
                </c:pt>
                <c:pt idx="1">
                  <c:v>9397.2459999999992</c:v>
                </c:pt>
                <c:pt idx="2">
                  <c:v>8531.610999999999</c:v>
                </c:pt>
                <c:pt idx="3">
                  <c:v>7636.7419999999993</c:v>
                </c:pt>
                <c:pt idx="4">
                  <c:v>5611.9269999999997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7-C445-B53D-D1AD71A93CAA}"/>
            </c:ext>
          </c:extLst>
        </c:ser>
        <c:ser>
          <c:idx val="2"/>
          <c:order val="2"/>
          <c:tx>
            <c:strRef>
              <c:f>' Säule'!$B$7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Säule'!$C$7:$G$7</c:f>
              <c:numCache>
                <c:formatCode>_ * #,##0_ ;_ * \-#,##0_ ;_ * "-"??_ ;_ @_ </c:formatCode>
                <c:ptCount val="5"/>
                <c:pt idx="0">
                  <c:v>6591.3239999999996</c:v>
                </c:pt>
                <c:pt idx="1">
                  <c:v>6876.4319999999998</c:v>
                </c:pt>
                <c:pt idx="2">
                  <c:v>5882.621000000001</c:v>
                </c:pt>
                <c:pt idx="3">
                  <c:v>6164.5850000000009</c:v>
                </c:pt>
                <c:pt idx="4">
                  <c:v>5434.8340000000007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A7-C445-B53D-D1AD71A93CAA}"/>
            </c:ext>
          </c:extLst>
        </c:ser>
        <c:ser>
          <c:idx val="3"/>
          <c:order val="3"/>
          <c:tx>
            <c:strRef>
              <c:f>' Säule'!$B$8</c:f>
              <c:strCache>
                <c:ptCount val="1"/>
                <c:pt idx="0">
                  <c:v>Hongrie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Säule'!$C$8:$G$8</c:f>
              <c:numCache>
                <c:formatCode>_ * #,##0_ ;_ * \-#,##0_ ;_ * "-"??_ ;_ @_ </c:formatCode>
                <c:ptCount val="5"/>
                <c:pt idx="0">
                  <c:v>5014.4920000000002</c:v>
                </c:pt>
                <c:pt idx="1">
                  <c:v>6162.6440000000002</c:v>
                </c:pt>
                <c:pt idx="2">
                  <c:v>5949.2520000000004</c:v>
                </c:pt>
                <c:pt idx="3">
                  <c:v>5381.3510000000006</c:v>
                </c:pt>
                <c:pt idx="4">
                  <c:v>5411.4939999999997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A7-C445-B53D-D1AD71A93CAA}"/>
            </c:ext>
          </c:extLst>
        </c:ser>
        <c:ser>
          <c:idx val="4"/>
          <c:order val="4"/>
          <c:tx>
            <c:strRef>
              <c:f>' Säule'!$B$13</c:f>
              <c:strCache>
                <c:ptCount val="1"/>
                <c:pt idx="0">
                  <c:v>19.958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Säule'!$C$9:$G$9</c:f>
              <c:numCache>
                <c:formatCode>_ * #,##0_ ;_ * \-#,##0_ ;_ * "-"??_ ;_ @_ </c:formatCode>
                <c:ptCount val="5"/>
                <c:pt idx="1">
                  <c:v>8002.5890000000009</c:v>
                </c:pt>
                <c:pt idx="2">
                  <c:v>9621.4439999999977</c:v>
                </c:pt>
                <c:pt idx="3">
                  <c:v>8156.6960000000008</c:v>
                </c:pt>
                <c:pt idx="4">
                  <c:v>6538.2089999999998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A7-C445-B53D-D1AD71A93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35153792"/>
        <c:axId val="335163776"/>
      </c:barChart>
      <c:catAx>
        <c:axId val="33515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2800"/>
                  <a:t>© Proviande</a:t>
                </a:r>
              </a:p>
            </c:rich>
          </c:tx>
          <c:layout>
            <c:manualLayout>
              <c:xMode val="edge"/>
              <c:yMode val="edge"/>
              <c:x val="0.45754194842056389"/>
              <c:y val="0.930433099357069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335163776"/>
        <c:crosses val="autoZero"/>
        <c:auto val="1"/>
        <c:lblAlgn val="ctr"/>
        <c:lblOffset val="100"/>
        <c:noMultiLvlLbl val="0"/>
      </c:catAx>
      <c:valAx>
        <c:axId val="335163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tonnes nettes</a:t>
                </a:r>
              </a:p>
            </c:rich>
          </c:tx>
          <c:layout>
            <c:manualLayout>
              <c:xMode val="edge"/>
              <c:yMode val="edge"/>
              <c:x val="2.6973629121442327E-2"/>
              <c:y val="0.35516806798198325"/>
            </c:manualLayout>
          </c:layout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335153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210917810941199"/>
          <c:y val="0.217467798676969"/>
          <c:w val="0.1403854624307575"/>
          <c:h val="0.5701392395464595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3600" b="0" i="0" u="none" strike="noStrike" baseline="0">
          <a:solidFill>
            <a:srgbClr val="000000"/>
          </a:solidFill>
          <a:latin typeface="Poppins" pitchFamily="2" charset="77"/>
          <a:ea typeface="Calibri"/>
          <a:cs typeface="Poppins" pitchFamily="2" charset="77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54291</xdr:rowOff>
    </xdr:from>
    <xdr:to>
      <xdr:col>35</xdr:col>
      <xdr:colOff>607812</xdr:colOff>
      <xdr:row>85</xdr:row>
      <xdr:rowOff>185615</xdr:rowOff>
    </xdr:to>
    <xdr:graphicFrame macro="">
      <xdr:nvGraphicFramePr>
        <xdr:cNvPr id="2" name="Diagramm 6">
          <a:extLst>
            <a:ext uri="{FF2B5EF4-FFF2-40B4-BE49-F238E27FC236}">
              <a16:creationId xmlns:a16="http://schemas.microsoft.com/office/drawing/2014/main" id="{BDB5A41C-CBA8-ED40-A714-2DA7A5F1C06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2</xdr:colOff>
      <xdr:row>3</xdr:row>
      <xdr:rowOff>119061</xdr:rowOff>
    </xdr:from>
    <xdr:to>
      <xdr:col>72</xdr:col>
      <xdr:colOff>607815</xdr:colOff>
      <xdr:row>85</xdr:row>
      <xdr:rowOff>51948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E1AC2459-CA0D-7340-BC5A-C9D3AC58CCC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Design Proviande">
  <a:themeElements>
    <a:clrScheme name="Design Proviande">
      <a:dk1>
        <a:sysClr val="windowText" lastClr="000000"/>
      </a:dk1>
      <a:lt1>
        <a:sysClr val="window" lastClr="FFFFFF"/>
      </a:lt1>
      <a:dk2>
        <a:srgbClr val="AC2E2D"/>
      </a:dk2>
      <a:lt2>
        <a:srgbClr val="FFFFFF"/>
      </a:lt2>
      <a:accent1>
        <a:srgbClr val="4C2F20"/>
      </a:accent1>
      <a:accent2>
        <a:srgbClr val="A79185"/>
      </a:accent2>
      <a:accent3>
        <a:srgbClr val="CA6F59"/>
      </a:accent3>
      <a:accent4>
        <a:srgbClr val="AC2E2D"/>
      </a:accent4>
      <a:accent5>
        <a:srgbClr val="6E4C3A"/>
      </a:accent5>
      <a:accent6>
        <a:srgbClr val="40281C"/>
      </a:accent6>
      <a:hlink>
        <a:srgbClr val="D10000"/>
      </a:hlink>
      <a:folHlink>
        <a:srgbClr val="F6E0D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115BD-CE58-4B97-934C-6E68270B8D57}">
  <sheetPr>
    <tabColor rgb="FF00B050"/>
  </sheetPr>
  <dimension ref="A1:P32"/>
  <sheetViews>
    <sheetView tabSelected="1" zoomScale="69" zoomScaleNormal="100" workbookViewId="0">
      <selection activeCell="C45" sqref="C45"/>
    </sheetView>
  </sheetViews>
  <sheetFormatPr baseColWidth="10" defaultColWidth="14" defaultRowHeight="14.4"/>
  <cols>
    <col min="2" max="6" width="18" customWidth="1"/>
    <col min="7" max="13" width="10" customWidth="1"/>
  </cols>
  <sheetData>
    <row r="1" spans="1:16">
      <c r="A1" s="12" t="s">
        <v>24</v>
      </c>
      <c r="B1" s="13"/>
      <c r="C1" s="13"/>
      <c r="D1" s="13"/>
      <c r="E1" s="13"/>
      <c r="F1" s="13"/>
    </row>
    <row r="2" spans="1:16">
      <c r="A2" s="17" t="s">
        <v>31</v>
      </c>
      <c r="B2" s="13"/>
      <c r="C2" s="13"/>
      <c r="D2" s="13"/>
      <c r="E2" s="13"/>
      <c r="F2" s="13"/>
    </row>
    <row r="3" spans="1:16">
      <c r="A3" s="13"/>
      <c r="B3" s="13" t="s">
        <v>25</v>
      </c>
      <c r="C3" s="13" t="s">
        <v>26</v>
      </c>
      <c r="D3" s="13" t="s">
        <v>27</v>
      </c>
      <c r="E3" s="13" t="s">
        <v>30</v>
      </c>
      <c r="F3" s="13" t="s">
        <v>29</v>
      </c>
      <c r="G3" s="13" t="s">
        <v>28</v>
      </c>
    </row>
    <row r="4" spans="1:16">
      <c r="A4" s="15" t="s">
        <v>23</v>
      </c>
      <c r="B4" t="s">
        <v>18</v>
      </c>
      <c r="C4" t="s">
        <v>17</v>
      </c>
      <c r="D4" t="s">
        <v>19</v>
      </c>
      <c r="E4" t="s">
        <v>20</v>
      </c>
      <c r="F4" t="s">
        <v>21</v>
      </c>
      <c r="G4" t="s">
        <v>22</v>
      </c>
    </row>
    <row r="5" spans="1:16">
      <c r="A5" s="15">
        <v>1916</v>
      </c>
      <c r="B5" s="16">
        <v>207523</v>
      </c>
      <c r="C5" s="16">
        <v>140923</v>
      </c>
      <c r="D5" s="14">
        <v>251752</v>
      </c>
      <c r="E5" s="16">
        <v>31087</v>
      </c>
      <c r="F5" s="16">
        <v>100750</v>
      </c>
      <c r="G5" s="16">
        <v>72931.5</v>
      </c>
    </row>
    <row r="6" spans="1:16">
      <c r="A6" s="15">
        <v>1921</v>
      </c>
      <c r="B6" s="14">
        <v>200418</v>
      </c>
      <c r="C6" s="14">
        <v>174347</v>
      </c>
      <c r="D6" s="14">
        <v>270934</v>
      </c>
      <c r="E6" s="14">
        <v>45822</v>
      </c>
      <c r="F6" s="14">
        <v>91973</v>
      </c>
      <c r="G6" s="14">
        <v>71749</v>
      </c>
    </row>
    <row r="7" spans="1:16">
      <c r="A7" s="15">
        <v>1926</v>
      </c>
      <c r="B7" s="14">
        <v>203328</v>
      </c>
      <c r="C7" s="16">
        <v>145348</v>
      </c>
      <c r="D7" s="16">
        <v>289834</v>
      </c>
      <c r="E7" s="16">
        <v>28350</v>
      </c>
      <c r="F7" s="16">
        <v>81060</v>
      </c>
      <c r="G7" s="16">
        <v>78029</v>
      </c>
    </row>
    <row r="8" spans="1:16">
      <c r="A8" s="15">
        <v>1931</v>
      </c>
      <c r="B8" s="14">
        <v>191673</v>
      </c>
      <c r="C8" s="16">
        <v>150371</v>
      </c>
      <c r="D8" s="16">
        <v>283620</v>
      </c>
      <c r="E8" s="14">
        <v>26353</v>
      </c>
      <c r="F8" s="14">
        <v>64250</v>
      </c>
      <c r="G8" s="14">
        <v>79360</v>
      </c>
    </row>
    <row r="9" spans="1:16">
      <c r="A9" s="15">
        <v>1936</v>
      </c>
      <c r="B9" s="14">
        <v>188958</v>
      </c>
      <c r="C9" s="14">
        <v>143023</v>
      </c>
      <c r="D9" s="14">
        <v>253026</v>
      </c>
      <c r="E9" s="14">
        <v>24041</v>
      </c>
      <c r="F9" s="14">
        <v>61051</v>
      </c>
      <c r="G9" s="14">
        <v>77934</v>
      </c>
    </row>
    <row r="10" spans="1:16">
      <c r="A10" s="15">
        <v>1941</v>
      </c>
      <c r="B10" s="16">
        <v>185422</v>
      </c>
      <c r="C10" s="16">
        <v>153661</v>
      </c>
      <c r="D10" s="16">
        <v>234070</v>
      </c>
      <c r="E10" s="16">
        <v>29441</v>
      </c>
      <c r="F10" s="16">
        <v>61657</v>
      </c>
      <c r="G10" s="16">
        <v>76915</v>
      </c>
    </row>
    <row r="11" spans="1:16">
      <c r="A11" s="15">
        <v>1946</v>
      </c>
      <c r="B11" s="16">
        <v>181236</v>
      </c>
      <c r="C11" s="16">
        <v>150595</v>
      </c>
      <c r="D11" s="16">
        <v>271964</v>
      </c>
      <c r="E11" s="16">
        <v>30229</v>
      </c>
      <c r="F11" s="16">
        <v>60818</v>
      </c>
      <c r="G11" s="16">
        <v>72315</v>
      </c>
      <c r="H11" s="13"/>
      <c r="I11" s="13"/>
      <c r="J11" s="13"/>
      <c r="K11" s="13"/>
      <c r="L11" s="13"/>
      <c r="M11" s="13"/>
      <c r="N11" s="13"/>
      <c r="O11" s="13"/>
      <c r="P11" s="13"/>
    </row>
    <row r="12" spans="1:16">
      <c r="A12" s="15">
        <v>1951</v>
      </c>
      <c r="B12" s="16">
        <v>170066</v>
      </c>
      <c r="C12" s="16">
        <v>138643</v>
      </c>
      <c r="D12" s="16">
        <v>257000</v>
      </c>
      <c r="E12" s="16">
        <v>24933</v>
      </c>
      <c r="F12" s="16">
        <v>44477</v>
      </c>
      <c r="G12" s="16">
        <v>70800</v>
      </c>
    </row>
    <row r="13" spans="1:16">
      <c r="A13" s="15">
        <v>1956</v>
      </c>
      <c r="B13" s="16">
        <v>156673</v>
      </c>
      <c r="C13" s="16">
        <v>128225</v>
      </c>
      <c r="D13" s="16">
        <v>226613</v>
      </c>
      <c r="E13" s="16">
        <v>23649</v>
      </c>
      <c r="F13" s="16">
        <v>34022</v>
      </c>
      <c r="G13" s="16">
        <v>65409</v>
      </c>
    </row>
    <row r="14" spans="1:16">
      <c r="A14" s="15">
        <v>1961</v>
      </c>
      <c r="B14" s="14">
        <v>143722</v>
      </c>
      <c r="C14" s="14">
        <v>129000</v>
      </c>
      <c r="D14" s="14">
        <v>181968</v>
      </c>
      <c r="E14" s="14">
        <v>23699</v>
      </c>
      <c r="F14" s="14">
        <v>26879</v>
      </c>
      <c r="G14" s="14">
        <v>55080</v>
      </c>
    </row>
    <row r="15" spans="1:16">
      <c r="A15" s="15">
        <v>1966</v>
      </c>
      <c r="B15" s="16">
        <v>123197</v>
      </c>
      <c r="C15" s="16">
        <v>90198</v>
      </c>
      <c r="D15" s="16">
        <v>136985</v>
      </c>
      <c r="E15" s="16">
        <v>22303</v>
      </c>
      <c r="F15" s="16">
        <v>20357</v>
      </c>
      <c r="G15" s="16">
        <v>40637</v>
      </c>
    </row>
    <row r="16" spans="1:16">
      <c r="A16" s="15">
        <v>1971</v>
      </c>
      <c r="B16" s="16">
        <v>104700</v>
      </c>
      <c r="C16" s="16">
        <v>69200</v>
      </c>
      <c r="D16" s="16">
        <v>95000</v>
      </c>
      <c r="E16" s="16">
        <v>21100</v>
      </c>
      <c r="F16" s="16">
        <v>15138</v>
      </c>
      <c r="G16" s="16">
        <v>27850</v>
      </c>
    </row>
    <row r="17" spans="1:7">
      <c r="A17" s="15">
        <v>1976</v>
      </c>
      <c r="B17" s="16">
        <v>92600</v>
      </c>
      <c r="C17" s="16">
        <v>52800</v>
      </c>
      <c r="D17" s="16">
        <v>84000</v>
      </c>
      <c r="E17" s="16">
        <v>23800</v>
      </c>
      <c r="F17" s="16">
        <v>13902</v>
      </c>
      <c r="G17" s="16">
        <v>23300</v>
      </c>
    </row>
    <row r="18" spans="1:7">
      <c r="A18" s="15">
        <v>1981</v>
      </c>
      <c r="B18" s="16">
        <v>81100</v>
      </c>
      <c r="C18" s="16">
        <v>37800</v>
      </c>
      <c r="D18" s="16">
        <v>71000</v>
      </c>
      <c r="E18" s="16">
        <v>21900</v>
      </c>
      <c r="F18" s="16">
        <v>12367</v>
      </c>
      <c r="G18" s="16">
        <v>19370</v>
      </c>
    </row>
    <row r="19" spans="1:7">
      <c r="A19" s="15">
        <v>1986</v>
      </c>
      <c r="B19" s="14">
        <v>72200</v>
      </c>
      <c r="C19" s="14">
        <v>31400</v>
      </c>
      <c r="D19" s="14">
        <v>60000</v>
      </c>
      <c r="E19" s="14">
        <v>20681</v>
      </c>
      <c r="F19" s="14">
        <v>11398</v>
      </c>
      <c r="G19" s="14">
        <v>17800</v>
      </c>
    </row>
    <row r="20" spans="1:7">
      <c r="A20" s="15">
        <v>1991</v>
      </c>
      <c r="B20" s="16">
        <v>64900</v>
      </c>
      <c r="C20" s="16">
        <v>24900</v>
      </c>
      <c r="D20" s="16">
        <v>40000</v>
      </c>
      <c r="E20" s="16">
        <v>20600</v>
      </c>
      <c r="F20" s="16">
        <v>10100</v>
      </c>
      <c r="G20" s="16">
        <v>15600</v>
      </c>
    </row>
    <row r="21" spans="1:7">
      <c r="A21" s="15">
        <v>1996</v>
      </c>
      <c r="B21" s="14">
        <v>54510</v>
      </c>
      <c r="C21" s="14">
        <v>17570</v>
      </c>
      <c r="D21" s="16">
        <v>22932</v>
      </c>
      <c r="E21" s="16">
        <v>13155</v>
      </c>
      <c r="F21" s="16">
        <v>7356</v>
      </c>
      <c r="G21" s="16">
        <v>10735</v>
      </c>
    </row>
    <row r="22" spans="1:7">
      <c r="A22" s="15">
        <v>2002</v>
      </c>
      <c r="B22" s="14">
        <v>48404</v>
      </c>
      <c r="C22" s="14">
        <v>13794</v>
      </c>
      <c r="D22" s="16">
        <v>19258</v>
      </c>
      <c r="E22" s="16">
        <v>11868</v>
      </c>
      <c r="F22" s="16">
        <v>6855</v>
      </c>
      <c r="G22" s="16">
        <v>10408</v>
      </c>
    </row>
    <row r="23" spans="1:7">
      <c r="A23" s="15">
        <v>2006</v>
      </c>
      <c r="B23" s="14">
        <v>43722</v>
      </c>
      <c r="C23" s="14">
        <v>10416</v>
      </c>
      <c r="D23" s="16">
        <v>15529</v>
      </c>
      <c r="E23" s="16">
        <v>10805</v>
      </c>
      <c r="F23" s="16">
        <v>6638</v>
      </c>
      <c r="G23" s="16">
        <v>9987</v>
      </c>
    </row>
    <row r="24" spans="1:7">
      <c r="A24" s="15">
        <v>2011</v>
      </c>
      <c r="B24" s="14">
        <v>40309</v>
      </c>
      <c r="C24" s="14">
        <v>8324</v>
      </c>
      <c r="D24" s="14">
        <v>12753</v>
      </c>
      <c r="E24" s="14">
        <v>9428</v>
      </c>
      <c r="F24" s="14">
        <v>6612</v>
      </c>
      <c r="G24" s="14">
        <v>9018</v>
      </c>
    </row>
    <row r="25" spans="1:7">
      <c r="A25" s="15">
        <v>2016</v>
      </c>
      <c r="B25" s="14">
        <v>36131</v>
      </c>
      <c r="C25" s="14">
        <v>6634</v>
      </c>
      <c r="D25" s="16">
        <v>12399</v>
      </c>
      <c r="E25" s="16">
        <v>8364</v>
      </c>
      <c r="F25" s="16">
        <v>6350</v>
      </c>
      <c r="G25" s="16">
        <v>8461</v>
      </c>
    </row>
    <row r="26" spans="1:7">
      <c r="A26" s="15">
        <v>2021</v>
      </c>
      <c r="B26" s="14">
        <v>33091</v>
      </c>
      <c r="C26" s="14">
        <v>5561</v>
      </c>
      <c r="D26" s="16">
        <v>14074</v>
      </c>
      <c r="E26" s="16">
        <v>7977</v>
      </c>
      <c r="F26" s="16">
        <v>6592</v>
      </c>
      <c r="G26" s="16">
        <v>11196</v>
      </c>
    </row>
    <row r="28" spans="1:7">
      <c r="A28" t="s">
        <v>32</v>
      </c>
    </row>
    <row r="29" spans="1:7">
      <c r="A29" s="18" t="s">
        <v>33</v>
      </c>
    </row>
    <row r="31" spans="1:7">
      <c r="A31" t="s">
        <v>34</v>
      </c>
    </row>
    <row r="32" spans="1:7">
      <c r="A32" s="18" t="s">
        <v>35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Tabelle21">
    <tabColor rgb="FF00B050"/>
  </sheetPr>
  <dimension ref="A1:I14"/>
  <sheetViews>
    <sheetView zoomScaleNormal="100" zoomScaleSheetLayoutView="145" workbookViewId="0">
      <selection activeCell="I25" sqref="I25"/>
    </sheetView>
  </sheetViews>
  <sheetFormatPr baseColWidth="10" defaultColWidth="11.44140625" defaultRowHeight="14.4"/>
  <cols>
    <col min="1" max="2" width="12.109375" customWidth="1"/>
  </cols>
  <sheetData>
    <row r="1" spans="1:9">
      <c r="A1" s="1" t="s">
        <v>0</v>
      </c>
      <c r="B1" s="1"/>
    </row>
    <row r="2" spans="1:9">
      <c r="A2" s="2" t="s">
        <v>1</v>
      </c>
      <c r="B2" s="2"/>
    </row>
    <row r="3" spans="1:9">
      <c r="A3" s="3"/>
      <c r="B3" s="3"/>
      <c r="D3" s="3"/>
    </row>
    <row r="4" spans="1:9">
      <c r="C4">
        <v>2014</v>
      </c>
      <c r="D4">
        <v>2015</v>
      </c>
      <c r="E4">
        <v>2016</v>
      </c>
      <c r="F4">
        <v>2017</v>
      </c>
      <c r="G4">
        <v>2018</v>
      </c>
    </row>
    <row r="5" spans="1:9">
      <c r="A5" s="4" t="s">
        <v>10</v>
      </c>
      <c r="B5" s="7" t="s">
        <v>13</v>
      </c>
      <c r="C5" s="5">
        <v>19210.368999999999</v>
      </c>
      <c r="D5" s="5">
        <v>19961.647000000001</v>
      </c>
      <c r="E5" s="5">
        <v>17602.348000000002</v>
      </c>
      <c r="F5" s="5">
        <v>17797.751</v>
      </c>
      <c r="G5" s="5">
        <v>15843.495999999999</v>
      </c>
      <c r="I5" s="1"/>
    </row>
    <row r="6" spans="1:9">
      <c r="A6" s="4" t="s">
        <v>6</v>
      </c>
      <c r="B6" s="7" t="s">
        <v>7</v>
      </c>
      <c r="C6" s="5">
        <v>11222.480999999998</v>
      </c>
      <c r="D6" s="5">
        <v>9397.2459999999992</v>
      </c>
      <c r="E6" s="5">
        <v>8531.610999999999</v>
      </c>
      <c r="F6" s="5">
        <v>7636.7419999999993</v>
      </c>
      <c r="G6" s="5">
        <v>5611.9269999999997</v>
      </c>
      <c r="I6" s="3"/>
    </row>
    <row r="7" spans="1:9">
      <c r="A7" s="4" t="s">
        <v>11</v>
      </c>
      <c r="B7" s="7" t="s">
        <v>14</v>
      </c>
      <c r="C7" s="5">
        <v>6591.3239999999996</v>
      </c>
      <c r="D7" s="5">
        <v>6876.4319999999998</v>
      </c>
      <c r="E7" s="5">
        <v>5882.621000000001</v>
      </c>
      <c r="F7" s="5">
        <v>6164.5850000000009</v>
      </c>
      <c r="G7" s="5">
        <v>5434.8340000000007</v>
      </c>
    </row>
    <row r="8" spans="1:9">
      <c r="A8" s="4" t="s">
        <v>12</v>
      </c>
      <c r="B8" s="7" t="s">
        <v>15</v>
      </c>
      <c r="C8" s="5">
        <v>5014.4920000000002</v>
      </c>
      <c r="D8" s="5">
        <v>6162.6440000000002</v>
      </c>
      <c r="E8" s="5">
        <v>5949.2520000000004</v>
      </c>
      <c r="F8" s="5">
        <v>5381.3510000000006</v>
      </c>
      <c r="G8" s="5">
        <v>5411.4939999999997</v>
      </c>
    </row>
    <row r="9" spans="1:9">
      <c r="D9" s="5">
        <v>8002.5890000000009</v>
      </c>
      <c r="E9" s="5">
        <v>9621.4439999999977</v>
      </c>
      <c r="F9" s="5">
        <v>8156.6960000000008</v>
      </c>
      <c r="G9" s="5">
        <v>6538.2089999999998</v>
      </c>
    </row>
    <row r="10" spans="1:9">
      <c r="D10" s="6">
        <f>SUM(D5:D9)</f>
        <v>50400.557999999997</v>
      </c>
      <c r="E10" s="6">
        <f>SUM(E5:E9)</f>
        <v>47587.275999999998</v>
      </c>
      <c r="F10" s="6">
        <f>SUM(F5:F9)</f>
        <v>45137.125000000007</v>
      </c>
      <c r="G10" s="6">
        <f>SUM(G5:G9)</f>
        <v>38839.96</v>
      </c>
    </row>
    <row r="11" spans="1:9">
      <c r="C11" s="6"/>
      <c r="D11" s="6"/>
      <c r="E11" s="6"/>
      <c r="F11" s="6"/>
      <c r="G11" s="6"/>
    </row>
    <row r="12" spans="1:9">
      <c r="A12" s="3"/>
      <c r="B12" s="3"/>
      <c r="C12" s="3"/>
    </row>
    <row r="13" spans="1:9">
      <c r="A13" s="4" t="s">
        <v>16</v>
      </c>
      <c r="B13" s="7">
        <v>19.957999999999998</v>
      </c>
      <c r="C13" s="5">
        <v>44.905500000000004</v>
      </c>
    </row>
    <row r="14" spans="1:9">
      <c r="A14" t="s">
        <v>5</v>
      </c>
      <c r="B14">
        <v>33.332999999999998</v>
      </c>
      <c r="C14" s="6">
        <v>74.999250000000004</v>
      </c>
    </row>
  </sheetData>
  <pageMargins left="0.7" right="0.7" top="0.78740157499999996" bottom="0.78740157499999996" header="0.3" footer="0.3"/>
  <pageSetup paperSize="9" scale="95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6668-2919-9248-91ED-70B177FEDFC9}">
  <sheetPr codeName="Tabelle22">
    <tabColor rgb="FF00B050"/>
  </sheetPr>
  <dimension ref="A1:C95"/>
  <sheetViews>
    <sheetView zoomScale="24" zoomScaleNormal="24" workbookViewId="0">
      <selection activeCell="BP120" sqref="BP120"/>
    </sheetView>
  </sheetViews>
  <sheetFormatPr baseColWidth="10" defaultRowHeight="14.4"/>
  <sheetData>
    <row r="1" spans="1:3" ht="46.2">
      <c r="A1" s="10" t="s">
        <v>2</v>
      </c>
    </row>
    <row r="2" spans="1:3" ht="46.2">
      <c r="A2" s="11" t="s">
        <v>3</v>
      </c>
    </row>
    <row r="9" spans="1:3">
      <c r="A9" t="s">
        <v>4</v>
      </c>
      <c r="B9">
        <v>19.957999999999998</v>
      </c>
      <c r="C9">
        <v>44.905500000000004</v>
      </c>
    </row>
    <row r="10" spans="1:3">
      <c r="A10" t="s">
        <v>5</v>
      </c>
      <c r="B10">
        <v>33.332999999999998</v>
      </c>
      <c r="C10">
        <v>74.999250000000004</v>
      </c>
    </row>
    <row r="94" spans="1:1" ht="46.2">
      <c r="A94" s="8" t="s">
        <v>8</v>
      </c>
    </row>
    <row r="95" spans="1:1" ht="46.2">
      <c r="A95" s="9" t="s">
        <v>9</v>
      </c>
    </row>
  </sheetData>
  <sheetProtection sheet="1" scenarios="1"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bffb7b-013f-4e95-98a5-cef5d5206e90" xsi:nil="true"/>
    <lcf76f155ced4ddcb4097134ff3c332f xmlns="c34681d1-b839-44f5-a7fd-ba53d721a35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DC5D8136C1AB459EF2F623775D0567" ma:contentTypeVersion="18" ma:contentTypeDescription="Ein neues Dokument erstellen." ma:contentTypeScope="" ma:versionID="2e251cef118ad4d8f424dd764be83df7">
  <xsd:schema xmlns:xsd="http://www.w3.org/2001/XMLSchema" xmlns:xs="http://www.w3.org/2001/XMLSchema" xmlns:p="http://schemas.microsoft.com/office/2006/metadata/properties" xmlns:ns2="f7bffb7b-013f-4e95-98a5-cef5d5206e90" xmlns:ns3="c34681d1-b839-44f5-a7fd-ba53d721a356" targetNamespace="http://schemas.microsoft.com/office/2006/metadata/properties" ma:root="true" ma:fieldsID="7e0d005d81881644f3cea733bdc3caab" ns2:_="" ns3:_="">
    <xsd:import namespace="f7bffb7b-013f-4e95-98a5-cef5d5206e90"/>
    <xsd:import namespace="c34681d1-b839-44f5-a7fd-ba53d721a3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bffb7b-013f-4e95-98a5-cef5d5206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8dfea41-42ec-478e-8835-34adaf5481f5}" ma:internalName="TaxCatchAll" ma:showField="CatchAllData" ma:web="f7bffb7b-013f-4e95-98a5-cef5d5206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681d1-b839-44f5-a7fd-ba53d721a3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f03e6f2-998b-450d-8e66-79b1b3375b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0921D7-8492-4A3E-866C-C6E2B51589F0}">
  <ds:schemaRefs>
    <ds:schemaRef ds:uri="http://schemas.microsoft.com/office/2006/metadata/properties"/>
    <ds:schemaRef ds:uri="http://schemas.microsoft.com/office/infopath/2007/PartnerControls"/>
    <ds:schemaRef ds:uri="f7bffb7b-013f-4e95-98a5-cef5d5206e90"/>
    <ds:schemaRef ds:uri="c34681d1-b839-44f5-a7fd-ba53d721a356"/>
  </ds:schemaRefs>
</ds:datastoreItem>
</file>

<file path=customXml/itemProps2.xml><?xml version="1.0" encoding="utf-8"?>
<ds:datastoreItem xmlns:ds="http://schemas.openxmlformats.org/officeDocument/2006/customXml" ds:itemID="{0C81FCC4-0B18-4367-89D6-0831B0C9A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5CD8E7-01E7-4B90-8D0F-117CAD41D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bffb7b-013f-4e95-98a5-cef5d5206e90"/>
    <ds:schemaRef ds:uri="c34681d1-b839-44f5-a7fd-ba53d721a3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 Nutztierhalter Übersicht</vt:lpstr>
      <vt:lpstr> Säule</vt:lpstr>
      <vt:lpstr>Säulengrafik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Hutmacher Christophe</cp:lastModifiedBy>
  <cp:lastPrinted>2019-04-15T14:07:42Z</cp:lastPrinted>
  <dcterms:created xsi:type="dcterms:W3CDTF">2008-12-23T18:34:44Z</dcterms:created>
  <dcterms:modified xsi:type="dcterms:W3CDTF">2024-02-19T10:49:27Z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Jet Reports Function Literals">
    <vt:lpwstr>\	;	;	{	}	[@[{0}]]	1031	2055</vt:lpwstr>
  </property>
  <property fmtid="{D5CDD505-2E9C-101B-9397-08002B2CF9AE}" pid="5" name="ContentTypeId">
    <vt:lpwstr>0x0101006BDC5D8136C1AB459EF2F623775D0567</vt:lpwstr>
  </property>
  <property fmtid="{D5CDD505-2E9C-101B-9397-08002B2CF9AE}" pid="6" name="Order">
    <vt:r8>59600</vt:r8>
  </property>
  <property fmtid="{D5CDD505-2E9C-101B-9397-08002B2CF9AE}" pid="7" name="MediaServiceImageTags">
    <vt:lpwstr/>
  </property>
</Properties>
</file>